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570" windowHeight="117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4" i="1"/>
  <c r="D17" i="1"/>
  <c r="D34" i="1"/>
  <c r="D38" i="1"/>
  <c r="D51" i="1"/>
  <c r="D74" i="1"/>
  <c r="E71" i="1" l="1"/>
</calcChain>
</file>

<file path=xl/sharedStrings.xml><?xml version="1.0" encoding="utf-8"?>
<sst xmlns="http://schemas.openxmlformats.org/spreadsheetml/2006/main" count="85" uniqueCount="80">
  <si>
    <t>M2.</t>
  </si>
  <si>
    <t>LOCAL</t>
  </si>
  <si>
    <t xml:space="preserve">  Espacio introductorio</t>
  </si>
  <si>
    <t xml:space="preserve">         Intalaciones sanitarias ,sala primeros auxilios</t>
  </si>
  <si>
    <t xml:space="preserve">        oficina de la tienda</t>
  </si>
  <si>
    <t xml:space="preserve"> Sala de café/descanso/personal</t>
  </si>
  <si>
    <t xml:space="preserve"> Almacenamiento de archivos locales</t>
  </si>
  <si>
    <t>ACCESO PRINCIPAL</t>
  </si>
  <si>
    <t>·       Área administrativa vinculada al Hall de entrada</t>
  </si>
  <si>
    <t>TOTAL  M2.</t>
  </si>
  <si>
    <t xml:space="preserve">         CIUDAD DE LA CIENCIA       PLANILLA DE SUPERFICIES</t>
  </si>
  <si>
    <t xml:space="preserve">·       </t>
  </si>
  <si>
    <t xml:space="preserve"> Espacio principal divisible</t>
  </si>
  <si>
    <t>GALERÍA TEMPORARIA</t>
  </si>
  <si>
    <t>Lactarios para personal y para público</t>
  </si>
  <si>
    <t>Estacionamiento para el complejo excepto auditorium S/Código urbanístico</t>
  </si>
  <si>
    <t>ESTACIONAMIENTO CUBIERTO EN SUBSUELOS</t>
  </si>
  <si>
    <t>Experimentorio( investigación participativa  integrada a los espacios de exhibición)</t>
  </si>
  <si>
    <t xml:space="preserve">ESPACIOS PARA EVENTOS </t>
  </si>
  <si>
    <t>ECOSISTEMA DE INNOVACIÓN.ESPACIOS DEINTERACCIÓN ENTRE INVESTIGADORES,</t>
  </si>
  <si>
    <t xml:space="preserve">·   A-Sala para 30 personas con equipamiento informático </t>
  </si>
  <si>
    <t xml:space="preserve">       B- Sala contigua con equipamiento de laboratorio</t>
  </si>
  <si>
    <t xml:space="preserve"> </t>
  </si>
  <si>
    <t> 1- Auditorio para 750 personas, foyer,back stage,sanitarios.Puede tener pullman</t>
  </si>
  <si>
    <t>·       Sala de reunión para30/50 personas.Con equipamiento y conexión p/streaming</t>
  </si>
  <si>
    <t xml:space="preserve"> NANOTECNOLOGÍA</t>
  </si>
  <si>
    <t>AEROESPACIAL</t>
  </si>
  <si>
    <t>BIOTECNOLOGÍA</t>
  </si>
  <si>
    <t>NUEVAS  ENERGÍAS/TRANSICIÓN ENERGÉTICA</t>
  </si>
  <si>
    <t>MAR AZUL</t>
  </si>
  <si>
    <t xml:space="preserve"> ESPACIOS TEMÁTICOS</t>
  </si>
  <si>
    <t>INDUSTRIA 4.0/ TECNOLÓGICAS/INTELIGENCIA ARTIFICIAL</t>
  </si>
  <si>
    <t>ESPACIO PARA LA PRIMERA INFANCIA</t>
  </si>
  <si>
    <t xml:space="preserve">Hall y sanitarios </t>
  </si>
  <si>
    <t>2- sala para 400 personas , divisible en 2 con piso plano,hall y sanitarios</t>
  </si>
  <si>
    <t>JARDÍN PARA LA PRIMERA INFANCIA- 0 a 2 años(para personal ,visitantes y vecinos)</t>
  </si>
  <si>
    <t>ÁREAS DE APOYO</t>
  </si>
  <si>
    <t>ÁREAS AUXILIARES CUBIERTAS</t>
  </si>
  <si>
    <t>Sala de control del complejo .</t>
  </si>
  <si>
    <t>SALA DE CONTROL DEL COMPLEJO /DOMÓTICA (visualizable por el público)</t>
  </si>
  <si>
    <t>Administración General</t>
  </si>
  <si>
    <t>Área de carga y descarga</t>
  </si>
  <si>
    <t xml:space="preserve">Depósitos varios </t>
  </si>
  <si>
    <t xml:space="preserve">Área de mantenimiento y su depósito </t>
  </si>
  <si>
    <t xml:space="preserve">Salas de máquinas </t>
  </si>
  <si>
    <t>Oficina de vigilancia y seguridad</t>
  </si>
  <si>
    <t>CIRCULACIONES 20% del área cubierta(18.120 ) 3.624</t>
  </si>
  <si>
    <t xml:space="preserve">Bicicletero un espacio c/18 asientos </t>
  </si>
  <si>
    <t>Estacionamiento vehicular cubierto para espacios para eventos.Una cochera c/18 asientos</t>
  </si>
  <si>
    <t>64 cocheras</t>
  </si>
  <si>
    <t>64 espacios</t>
  </si>
  <si>
    <t>????</t>
  </si>
  <si>
    <t>ÁREAS AUXILIARES DESCUBIERTAS</t>
  </si>
  <si>
    <t>Playa de maniobras  y área de carga y descarga descubiertas</t>
  </si>
  <si>
    <t xml:space="preserve"> Cafetería</t>
  </si>
  <si>
    <t xml:space="preserve"> Área de aprovisionamiento</t>
  </si>
  <si>
    <t xml:space="preserve"> Cocina principal, office</t>
  </si>
  <si>
    <t>Depósitos de cocina</t>
  </si>
  <si>
    <t>Instalaciones sanitarias</t>
  </si>
  <si>
    <t>Instalaciones sanitarias para personal</t>
  </si>
  <si>
    <t>Comedor personal</t>
  </si>
  <si>
    <t>SUBTOTAL SIN CIRCULACIONES</t>
  </si>
  <si>
    <t>ESPACIOS DE EXHIBICIÓN Y EXPERIMENTACIÓN</t>
  </si>
  <si>
    <t xml:space="preserve">Seguridad </t>
  </si>
  <si>
    <t>Guardarropas</t>
  </si>
  <si>
    <t>Hall de entrada a los espacios de exhibición,  (incluido el espacio de orientación)</t>
  </si>
  <si>
    <t>Centro de información, y orientación,venta de entradas</t>
  </si>
  <si>
    <t>Cafetería, cocina, depósitos ( Ver ALIMENTOS Y BEBIDAS)</t>
  </si>
  <si>
    <t>Tienda de recuerdos, material didáctico, etc.</t>
  </si>
  <si>
    <t>Depósito de la tienda</t>
  </si>
  <si>
    <t>ESPACIO INTRODUCTORIO</t>
  </si>
  <si>
    <t xml:space="preserve">GASTRONOMÍA </t>
  </si>
  <si>
    <t>A CRITERIO CEL CPU</t>
  </si>
  <si>
    <t>SUBTOTAL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</si>
  <si>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 : DEFINIDO EL ESPACIO DE ESTACIONAMIENTO PARA EVENTOS.</t>
    </r>
  </si>
  <si>
    <t>FALTA DEFINIR LA SUPERFICIE DEL ESTACIONAMIENTO  RESTANTE POR PARTE DEL CPU</t>
  </si>
  <si>
    <t>SEGÚN CUR CORRESPONDE UN ÁREA DE 2 VECES LA SUPERFICIE DEL TERRENO</t>
  </si>
  <si>
    <t>EMPRESAS Y COMUNIDAD. DOS SALAS COMUNICADAS</t>
  </si>
  <si>
    <t xml:space="preserve">escaso </t>
  </si>
  <si>
    <t>a revisar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</si>
</sst>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4A4A4A"/>
      <name val="Arial"/>
      <family val="2"/>
    </font>
    <font>
      <b/>
      <sz val="10"/>
      <color rgb="FF000000"/>
      <name val="Arial"/>
      <family val="2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justify" vertical="center"/>
    </xf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1" fillId="0" borderId="1" xfId="0" applyNumberFormat="1" applyFont="1" applyBorder="1" applyAlignment="1">
      <alignment horizontal="left"/>
    </xf>
    <xf numFmtId="0" fontId="0" fillId="2" borderId="0" xfId="0" applyFill="1"/>
    <xf numFmtId="0" fontId="0" fillId="0" borderId="12" xfId="0" applyBorder="1"/>
    <xf numFmtId="3" fontId="1" fillId="2" borderId="7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0" fillId="2" borderId="3" xfId="0" applyFill="1" applyBorder="1"/>
    <xf numFmtId="0" fontId="0" fillId="2" borderId="15" xfId="0" applyFill="1" applyBorder="1"/>
    <xf numFmtId="0" fontId="0" fillId="2" borderId="16" xfId="0" applyFill="1" applyBorder="1"/>
    <xf numFmtId="3" fontId="0" fillId="0" borderId="3" xfId="0" applyNumberFormat="1" applyBorder="1"/>
    <xf numFmtId="0" fontId="0" fillId="0" borderId="14" xfId="0" applyBorder="1"/>
    <xf numFmtId="0" fontId="0" fillId="0" borderId="17" xfId="0" applyBorder="1"/>
    <xf numFmtId="0" fontId="0" fillId="0" borderId="14" xfId="0" applyBorder="1" applyAlignment="1">
      <alignment vertical="center"/>
    </xf>
    <xf numFmtId="0" fontId="1" fillId="0" borderId="0" xfId="0" applyFont="1"/>
    <xf numFmtId="3" fontId="1" fillId="0" borderId="1" xfId="0" applyNumberFormat="1" applyFont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1" fillId="0" borderId="3" xfId="0" applyNumberFormat="1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3" fontId="1" fillId="0" borderId="0" xfId="0" applyNumberFormat="1" applyFont="1"/>
    <xf numFmtId="3" fontId="0" fillId="0" borderId="12" xfId="0" applyNumberFormat="1" applyBorder="1"/>
    <xf numFmtId="3" fontId="0" fillId="2" borderId="14" xfId="0" applyNumberFormat="1" applyFill="1" applyBorder="1"/>
    <xf numFmtId="0" fontId="1" fillId="0" borderId="13" xfId="0" applyFont="1" applyBorder="1"/>
    <xf numFmtId="3" fontId="0" fillId="0" borderId="8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14" xfId="0" applyFont="1" applyBorder="1"/>
    <xf numFmtId="0" fontId="0" fillId="2" borderId="7" xfId="0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3" fontId="0" fillId="0" borderId="14" xfId="0" applyNumberFormat="1" applyBorder="1"/>
    <xf numFmtId="0" fontId="1" fillId="0" borderId="12" xfId="0" applyFont="1" applyBorder="1"/>
    <xf numFmtId="4" fontId="6" fillId="2" borderId="17" xfId="0" applyNumberFormat="1" applyFont="1" applyFill="1" applyBorder="1"/>
    <xf numFmtId="3" fontId="1" fillId="2" borderId="3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/>
    <xf numFmtId="3" fontId="0" fillId="2" borderId="14" xfId="0" applyNumberFormat="1" applyFill="1" applyBorder="1" applyAlignment="1">
      <alignment horizontal="left"/>
    </xf>
    <xf numFmtId="0" fontId="1" fillId="2" borderId="13" xfId="0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horizontal="left"/>
    </xf>
    <xf numFmtId="0" fontId="0" fillId="0" borderId="7" xfId="0" applyBorder="1" applyAlignment="1">
      <alignment vertical="center"/>
    </xf>
    <xf numFmtId="0" fontId="1" fillId="2" borderId="9" xfId="0" applyFont="1" applyFill="1" applyBorder="1"/>
    <xf numFmtId="0" fontId="1" fillId="2" borderId="6" xfId="0" applyFont="1" applyFill="1" applyBorder="1"/>
    <xf numFmtId="3" fontId="1" fillId="0" borderId="14" xfId="0" applyNumberFormat="1" applyFont="1" applyBorder="1"/>
    <xf numFmtId="0" fontId="0" fillId="2" borderId="5" xfId="0" applyFill="1" applyBorder="1"/>
    <xf numFmtId="0" fontId="0" fillId="0" borderId="4" xfId="0" applyBorder="1" applyAlignment="1">
      <alignment horizontal="right"/>
    </xf>
    <xf numFmtId="0" fontId="5" fillId="3" borderId="13" xfId="0" applyFont="1" applyFill="1" applyBorder="1" applyAlignment="1">
      <alignment vertical="center"/>
    </xf>
    <xf numFmtId="0" fontId="0" fillId="3" borderId="14" xfId="0" applyFill="1" applyBorder="1"/>
    <xf numFmtId="3" fontId="1" fillId="3" borderId="12" xfId="0" applyNumberFormat="1" applyFont="1" applyFill="1" applyBorder="1"/>
    <xf numFmtId="0" fontId="2" fillId="4" borderId="4" xfId="0" applyFont="1" applyFill="1" applyBorder="1" applyAlignment="1">
      <alignment vertical="center"/>
    </xf>
    <xf numFmtId="3" fontId="1" fillId="4" borderId="13" xfId="0" applyNumberFormat="1" applyFont="1" applyFill="1" applyBorder="1" applyAlignment="1">
      <alignment horizontal="left"/>
    </xf>
    <xf numFmtId="3" fontId="1" fillId="4" borderId="12" xfId="0" applyNumberFormat="1" applyFont="1" applyFill="1" applyBorder="1"/>
    <xf numFmtId="0" fontId="0" fillId="4" borderId="4" xfId="0" applyFill="1" applyBorder="1"/>
    <xf numFmtId="3" fontId="0" fillId="4" borderId="3" xfId="0" applyNumberFormat="1" applyFill="1" applyBorder="1"/>
    <xf numFmtId="0" fontId="0" fillId="4" borderId="0" xfId="0" applyFill="1"/>
    <xf numFmtId="0" fontId="3" fillId="4" borderId="1" xfId="0" applyFont="1" applyFill="1" applyBorder="1" applyAlignment="1">
      <alignment horizontal="justify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31" zoomScale="96" zoomScaleNormal="96" workbookViewId="0">
      <selection activeCell="B40" sqref="B40"/>
    </sheetView>
  </sheetViews>
  <sheetFormatPr baseColWidth="10" defaultRowHeight="15" x14ac:dyDescent="0.25"/>
  <cols>
    <col min="2" max="2" width="75.7109375" bestFit="1" customWidth="1"/>
    <col min="3" max="3" width="8.7109375" customWidth="1"/>
    <col min="4" max="4" width="10.140625" customWidth="1"/>
    <col min="5" max="5" width="10.7109375" customWidth="1"/>
  </cols>
  <sheetData>
    <row r="1" spans="1:5" ht="14.45" x14ac:dyDescent="0.3">
      <c r="A1" s="17" t="s">
        <v>10</v>
      </c>
      <c r="B1" s="18"/>
      <c r="C1" s="18"/>
    </row>
    <row r="2" spans="1:5" thickBot="1" x14ac:dyDescent="0.35">
      <c r="A2" s="20"/>
      <c r="B2" s="21"/>
      <c r="C2" s="21"/>
      <c r="D2" s="21"/>
    </row>
    <row r="3" spans="1:5" thickBot="1" x14ac:dyDescent="0.35">
      <c r="A3" s="4"/>
      <c r="B3" s="15" t="s">
        <v>1</v>
      </c>
      <c r="C3" s="15" t="s">
        <v>0</v>
      </c>
      <c r="D3" s="2" t="s">
        <v>73</v>
      </c>
      <c r="E3" s="19"/>
    </row>
    <row r="4" spans="1:5" thickBot="1" x14ac:dyDescent="0.35">
      <c r="A4" s="14"/>
      <c r="B4" s="51" t="s">
        <v>7</v>
      </c>
      <c r="C4" s="55"/>
      <c r="D4" s="59">
        <f>SUM(C5:C15)</f>
        <v>2240</v>
      </c>
      <c r="E4" s="43"/>
    </row>
    <row r="5" spans="1:5" x14ac:dyDescent="0.25">
      <c r="A5" s="11"/>
      <c r="B5" s="4" t="s">
        <v>65</v>
      </c>
      <c r="C5" s="11">
        <v>950</v>
      </c>
      <c r="E5" s="4"/>
    </row>
    <row r="6" spans="1:5" ht="14.45" x14ac:dyDescent="0.3">
      <c r="A6" s="11"/>
      <c r="B6" s="4" t="s">
        <v>63</v>
      </c>
      <c r="C6" s="11">
        <v>25</v>
      </c>
      <c r="E6" s="43"/>
    </row>
    <row r="7" spans="1:5" ht="14.45" x14ac:dyDescent="0.3">
      <c r="A7" s="11"/>
      <c r="B7" s="4" t="s">
        <v>64</v>
      </c>
      <c r="C7" s="11">
        <v>35</v>
      </c>
      <c r="E7" s="4"/>
    </row>
    <row r="8" spans="1:5" x14ac:dyDescent="0.25">
      <c r="A8" s="11"/>
      <c r="B8" s="4" t="s">
        <v>66</v>
      </c>
      <c r="C8" s="11">
        <v>600</v>
      </c>
      <c r="E8" s="44"/>
    </row>
    <row r="9" spans="1:5" x14ac:dyDescent="0.25">
      <c r="A9" s="11"/>
      <c r="B9" s="4" t="s">
        <v>67</v>
      </c>
      <c r="C9" s="11"/>
      <c r="E9" s="4"/>
    </row>
    <row r="10" spans="1:5" ht="16.149999999999999" customHeight="1" x14ac:dyDescent="0.25">
      <c r="A10" s="11"/>
      <c r="B10" s="6" t="s">
        <v>68</v>
      </c>
      <c r="C10" s="11">
        <v>150</v>
      </c>
      <c r="E10" s="45"/>
    </row>
    <row r="11" spans="1:5" ht="16.899999999999999" customHeight="1" x14ac:dyDescent="0.25">
      <c r="A11" s="11"/>
      <c r="B11" s="6" t="s">
        <v>69</v>
      </c>
      <c r="C11" s="11">
        <v>50</v>
      </c>
      <c r="E11" s="29"/>
    </row>
    <row r="12" spans="1:5" ht="16.899999999999999" customHeight="1" x14ac:dyDescent="0.3">
      <c r="A12" s="11"/>
      <c r="B12" s="6" t="s">
        <v>4</v>
      </c>
      <c r="C12" s="11">
        <v>10</v>
      </c>
      <c r="E12" s="45"/>
    </row>
    <row r="13" spans="1:5" ht="14.45" x14ac:dyDescent="0.3">
      <c r="A13" s="11"/>
      <c r="B13" s="4" t="s">
        <v>3</v>
      </c>
      <c r="C13" s="11">
        <v>285</v>
      </c>
      <c r="E13" s="61"/>
    </row>
    <row r="14" spans="1:5" x14ac:dyDescent="0.25">
      <c r="A14" s="11"/>
      <c r="B14" s="4" t="s">
        <v>24</v>
      </c>
      <c r="C14" s="11">
        <v>85</v>
      </c>
      <c r="E14" s="29"/>
    </row>
    <row r="15" spans="1:5" ht="15.75" thickBot="1" x14ac:dyDescent="0.3">
      <c r="A15" s="11"/>
      <c r="B15" s="5" t="s">
        <v>8</v>
      </c>
      <c r="C15" s="74">
        <v>50</v>
      </c>
      <c r="D15" s="5"/>
      <c r="E15" s="45"/>
    </row>
    <row r="16" spans="1:5" thickBot="1" x14ac:dyDescent="0.35">
      <c r="A16" s="34"/>
      <c r="B16" s="21"/>
      <c r="C16" s="21"/>
      <c r="D16" s="21"/>
      <c r="E16" s="73"/>
    </row>
    <row r="17" spans="1:6" ht="15.75" thickBot="1" x14ac:dyDescent="0.3">
      <c r="A17" s="3"/>
      <c r="B17" s="51" t="s">
        <v>62</v>
      </c>
      <c r="C17" s="62"/>
      <c r="D17" s="59">
        <f>SUM(C19:C23)</f>
        <v>9200</v>
      </c>
      <c r="E17" s="45"/>
    </row>
    <row r="18" spans="1:6" x14ac:dyDescent="0.25">
      <c r="A18" s="4"/>
      <c r="B18" s="7" t="s">
        <v>13</v>
      </c>
      <c r="C18" s="4"/>
      <c r="E18" s="29"/>
    </row>
    <row r="19" spans="1:6" ht="14.45" x14ac:dyDescent="0.3">
      <c r="A19" s="4"/>
      <c r="B19" s="6" t="s">
        <v>2</v>
      </c>
      <c r="C19" s="4">
        <v>600</v>
      </c>
      <c r="E19" s="45"/>
    </row>
    <row r="20" spans="1:6" ht="14.45" x14ac:dyDescent="0.3">
      <c r="A20" s="4"/>
      <c r="B20" s="6" t="s">
        <v>12</v>
      </c>
      <c r="C20" s="4">
        <v>1000</v>
      </c>
      <c r="E20" s="29"/>
    </row>
    <row r="21" spans="1:6" x14ac:dyDescent="0.25">
      <c r="A21" s="4"/>
      <c r="B21" s="7" t="s">
        <v>30</v>
      </c>
      <c r="C21" s="32">
        <v>7600</v>
      </c>
      <c r="E21" s="45"/>
    </row>
    <row r="22" spans="1:6" ht="14.45" x14ac:dyDescent="0.3">
      <c r="A22" s="4"/>
      <c r="B22" s="6" t="s">
        <v>70</v>
      </c>
      <c r="C22" s="4"/>
      <c r="E22" s="32"/>
    </row>
    <row r="23" spans="1:6" x14ac:dyDescent="0.25">
      <c r="A23" s="4"/>
      <c r="B23" s="9" t="s">
        <v>25</v>
      </c>
      <c r="C23" s="4"/>
      <c r="E23" s="4"/>
    </row>
    <row r="24" spans="1:6" ht="14.45" x14ac:dyDescent="0.3">
      <c r="A24" s="4"/>
      <c r="B24" s="9" t="s">
        <v>26</v>
      </c>
      <c r="C24" s="4"/>
      <c r="E24" s="4"/>
    </row>
    <row r="25" spans="1:6" x14ac:dyDescent="0.25">
      <c r="A25" s="4"/>
      <c r="B25" s="9" t="s">
        <v>27</v>
      </c>
      <c r="C25" s="4"/>
      <c r="E25" s="4"/>
    </row>
    <row r="26" spans="1:6" x14ac:dyDescent="0.25">
      <c r="A26" s="4"/>
      <c r="B26" s="9" t="s">
        <v>31</v>
      </c>
      <c r="C26" s="4"/>
      <c r="E26" s="4"/>
    </row>
    <row r="27" spans="1:6" x14ac:dyDescent="0.25">
      <c r="A27" s="4"/>
      <c r="B27" s="9" t="s">
        <v>28</v>
      </c>
      <c r="C27" s="4"/>
      <c r="E27" s="4"/>
    </row>
    <row r="28" spans="1:6" ht="14.45" x14ac:dyDescent="0.3">
      <c r="A28" s="4"/>
      <c r="B28" s="9" t="s">
        <v>29</v>
      </c>
      <c r="C28" s="4"/>
      <c r="E28" s="4"/>
    </row>
    <row r="29" spans="1:6" ht="14.45" x14ac:dyDescent="0.3">
      <c r="A29" s="4"/>
      <c r="B29" s="9" t="s">
        <v>32</v>
      </c>
      <c r="C29" s="32"/>
      <c r="E29" s="4"/>
    </row>
    <row r="30" spans="1:6" ht="15.75" thickBot="1" x14ac:dyDescent="0.3">
      <c r="A30" s="4"/>
      <c r="B30" s="10" t="s">
        <v>17</v>
      </c>
      <c r="C30" s="22"/>
      <c r="D30" s="5"/>
      <c r="E30" s="4"/>
    </row>
    <row r="31" spans="1:6" thickBot="1" x14ac:dyDescent="0.35">
      <c r="A31" s="34"/>
      <c r="B31" s="46"/>
      <c r="C31" s="21"/>
      <c r="D31" s="33"/>
      <c r="E31" s="16"/>
    </row>
    <row r="32" spans="1:6" ht="15.75" thickBot="1" x14ac:dyDescent="0.3">
      <c r="A32" s="4"/>
      <c r="B32" s="28" t="s">
        <v>39</v>
      </c>
      <c r="C32" s="64"/>
      <c r="D32" s="59">
        <v>50</v>
      </c>
      <c r="E32" s="4"/>
      <c r="F32" t="s">
        <v>22</v>
      </c>
    </row>
    <row r="33" spans="1:6" thickBot="1" x14ac:dyDescent="0.35">
      <c r="A33" s="34"/>
      <c r="B33" s="35"/>
      <c r="C33" s="33"/>
      <c r="D33" s="33" t="s">
        <v>22</v>
      </c>
      <c r="E33" s="16"/>
    </row>
    <row r="34" spans="1:6" thickBot="1" x14ac:dyDescent="0.35">
      <c r="A34" s="3"/>
      <c r="B34" s="78" t="s">
        <v>18</v>
      </c>
      <c r="C34" s="79"/>
      <c r="D34" s="80">
        <f>SUM(C35:C36)</f>
        <v>2050</v>
      </c>
      <c r="E34" s="4" t="s">
        <v>78</v>
      </c>
    </row>
    <row r="35" spans="1:6" ht="15.75" thickBot="1" x14ac:dyDescent="0.3">
      <c r="A35" s="4"/>
      <c r="B35" s="81" t="s">
        <v>23</v>
      </c>
      <c r="C35" s="82">
        <v>1500</v>
      </c>
      <c r="D35" s="83"/>
      <c r="E35" s="4" t="s">
        <v>79</v>
      </c>
    </row>
    <row r="36" spans="1:6" thickBot="1" x14ac:dyDescent="0.35">
      <c r="A36" s="4"/>
      <c r="B36" s="84" t="s">
        <v>34</v>
      </c>
      <c r="C36" s="81">
        <v>550</v>
      </c>
      <c r="D36" s="81"/>
      <c r="E36" s="4"/>
    </row>
    <row r="37" spans="1:6" thickBot="1" x14ac:dyDescent="0.35">
      <c r="A37" s="34"/>
      <c r="B37" s="47"/>
      <c r="D37" s="33"/>
      <c r="E37" s="16"/>
    </row>
    <row r="38" spans="1:6" x14ac:dyDescent="0.25">
      <c r="A38" s="3"/>
      <c r="B38" s="71" t="s">
        <v>19</v>
      </c>
      <c r="C38" s="26"/>
      <c r="D38" s="65">
        <f>SUM(C40:C42)</f>
        <v>1150</v>
      </c>
      <c r="E38" s="4"/>
    </row>
    <row r="39" spans="1:6" thickBot="1" x14ac:dyDescent="0.35">
      <c r="A39" s="3"/>
      <c r="B39" s="70" t="s">
        <v>77</v>
      </c>
      <c r="C39" s="21"/>
      <c r="D39" s="22"/>
      <c r="E39" s="4"/>
      <c r="F39" s="36"/>
    </row>
    <row r="40" spans="1:6" ht="15.75" thickBot="1" x14ac:dyDescent="0.3">
      <c r="A40" s="4"/>
      <c r="B40" s="44" t="s">
        <v>20</v>
      </c>
      <c r="C40" s="30">
        <v>500</v>
      </c>
      <c r="E40" s="4"/>
    </row>
    <row r="41" spans="1:6" thickBot="1" x14ac:dyDescent="0.35">
      <c r="A41" s="4"/>
      <c r="B41" s="85" t="s">
        <v>21</v>
      </c>
      <c r="C41" s="31">
        <v>500</v>
      </c>
      <c r="E41" s="4"/>
    </row>
    <row r="42" spans="1:6" thickBot="1" x14ac:dyDescent="0.35">
      <c r="A42" s="4"/>
      <c r="B42" s="10" t="s">
        <v>33</v>
      </c>
      <c r="C42" s="4">
        <v>150</v>
      </c>
      <c r="D42" s="5"/>
      <c r="E42" s="4"/>
    </row>
    <row r="43" spans="1:6" thickBot="1" x14ac:dyDescent="0.35">
      <c r="A43" s="34"/>
      <c r="B43" s="69"/>
      <c r="C43" s="26" t="s">
        <v>22</v>
      </c>
      <c r="D43" s="18"/>
      <c r="E43" s="16"/>
    </row>
    <row r="44" spans="1:6" ht="15.75" thickBot="1" x14ac:dyDescent="0.3">
      <c r="A44" s="3"/>
      <c r="B44" s="13" t="s">
        <v>71</v>
      </c>
      <c r="C44" s="63"/>
      <c r="D44" s="59">
        <v>585</v>
      </c>
      <c r="E44" s="4"/>
    </row>
    <row r="45" spans="1:6" x14ac:dyDescent="0.25">
      <c r="A45" s="4"/>
      <c r="B45" s="39" t="s">
        <v>54</v>
      </c>
      <c r="C45" s="4">
        <v>300</v>
      </c>
      <c r="E45" s="4"/>
    </row>
    <row r="46" spans="1:6" x14ac:dyDescent="0.25">
      <c r="A46" s="4"/>
      <c r="B46" s="8" t="s">
        <v>55</v>
      </c>
      <c r="C46" s="4">
        <v>70</v>
      </c>
      <c r="E46" s="4"/>
    </row>
    <row r="47" spans="1:6" ht="14.45" x14ac:dyDescent="0.3">
      <c r="A47" s="4"/>
      <c r="B47" s="8" t="s">
        <v>56</v>
      </c>
      <c r="C47" s="4">
        <v>65</v>
      </c>
      <c r="E47" s="4"/>
    </row>
    <row r="48" spans="1:6" x14ac:dyDescent="0.25">
      <c r="A48" s="4"/>
      <c r="B48" s="8" t="s">
        <v>57</v>
      </c>
      <c r="C48" s="4">
        <v>120</v>
      </c>
      <c r="E48" s="4"/>
    </row>
    <row r="49" spans="1:5" thickBot="1" x14ac:dyDescent="0.35">
      <c r="A49" s="4"/>
      <c r="B49" s="38" t="s">
        <v>58</v>
      </c>
      <c r="C49" s="5">
        <v>30</v>
      </c>
      <c r="D49" s="5"/>
      <c r="E49" s="4"/>
    </row>
    <row r="50" spans="1:5" thickBot="1" x14ac:dyDescent="0.35">
      <c r="A50" s="34"/>
      <c r="B50" s="40"/>
      <c r="C50" s="33"/>
      <c r="D50" s="21"/>
      <c r="E50" s="16"/>
    </row>
    <row r="51" spans="1:5" ht="15.75" thickBot="1" x14ac:dyDescent="0.3">
      <c r="A51" s="3"/>
      <c r="B51" s="28" t="s">
        <v>36</v>
      </c>
      <c r="C51" s="64"/>
      <c r="D51" s="59">
        <f>SUM(C52:C57)</f>
        <v>270</v>
      </c>
      <c r="E51" s="4"/>
    </row>
    <row r="52" spans="1:5" x14ac:dyDescent="0.25">
      <c r="A52" s="3"/>
      <c r="B52" s="6" t="s">
        <v>40</v>
      </c>
      <c r="C52" s="11">
        <v>100</v>
      </c>
      <c r="E52" s="4"/>
    </row>
    <row r="53" spans="1:5" ht="14.45" x14ac:dyDescent="0.3">
      <c r="A53" s="4"/>
      <c r="B53" s="9" t="s">
        <v>6</v>
      </c>
      <c r="C53" s="4">
        <v>15</v>
      </c>
      <c r="E53" s="4"/>
    </row>
    <row r="54" spans="1:5" x14ac:dyDescent="0.25">
      <c r="A54" s="4"/>
      <c r="B54" s="9" t="s">
        <v>5</v>
      </c>
      <c r="C54" s="4">
        <v>20</v>
      </c>
      <c r="E54" s="4"/>
    </row>
    <row r="55" spans="1:5" ht="14.45" x14ac:dyDescent="0.3">
      <c r="A55" s="4"/>
      <c r="B55" s="9" t="s">
        <v>59</v>
      </c>
      <c r="C55" s="4">
        <v>25</v>
      </c>
      <c r="E55" s="4"/>
    </row>
    <row r="56" spans="1:5" ht="14.45" x14ac:dyDescent="0.3">
      <c r="A56" s="4"/>
      <c r="B56" s="9" t="s">
        <v>60</v>
      </c>
      <c r="C56" s="4">
        <v>50</v>
      </c>
      <c r="E56" s="4"/>
    </row>
    <row r="57" spans="1:5" ht="15.75" thickBot="1" x14ac:dyDescent="0.3">
      <c r="A57" s="4"/>
      <c r="B57" s="41" t="s">
        <v>14</v>
      </c>
      <c r="C57" s="5">
        <v>60</v>
      </c>
      <c r="D57" s="5"/>
      <c r="E57" s="4"/>
    </row>
    <row r="58" spans="1:5" thickBot="1" x14ac:dyDescent="0.35">
      <c r="B58" s="42"/>
      <c r="D58" s="33"/>
      <c r="E58" s="16"/>
    </row>
    <row r="59" spans="1:5" ht="15.75" thickBot="1" x14ac:dyDescent="0.3">
      <c r="B59" s="67" t="s">
        <v>35</v>
      </c>
      <c r="C59" s="66">
        <v>900</v>
      </c>
      <c r="D59" s="59">
        <v>900</v>
      </c>
      <c r="E59" s="4"/>
    </row>
    <row r="60" spans="1:5" thickBot="1" x14ac:dyDescent="0.35">
      <c r="B60" s="56"/>
      <c r="C60" s="26"/>
      <c r="D60" s="33"/>
      <c r="E60" s="16"/>
    </row>
    <row r="61" spans="1:5" ht="15.75" thickBot="1" x14ac:dyDescent="0.3">
      <c r="B61" s="51" t="s">
        <v>37</v>
      </c>
      <c r="C61" s="64"/>
      <c r="D61" s="59">
        <f>SUM(C62:C67)</f>
        <v>1675</v>
      </c>
      <c r="E61" s="4"/>
    </row>
    <row r="62" spans="1:5" x14ac:dyDescent="0.25">
      <c r="B62" s="4" t="s">
        <v>42</v>
      </c>
      <c r="C62" s="4">
        <v>500</v>
      </c>
      <c r="E62" s="4"/>
    </row>
    <row r="63" spans="1:5" x14ac:dyDescent="0.25">
      <c r="B63" s="4" t="s">
        <v>43</v>
      </c>
      <c r="C63" s="4">
        <v>800</v>
      </c>
      <c r="E63" s="4"/>
    </row>
    <row r="64" spans="1:5" x14ac:dyDescent="0.25">
      <c r="B64" s="4" t="s">
        <v>44</v>
      </c>
      <c r="C64" s="4">
        <v>100</v>
      </c>
      <c r="D64" t="s">
        <v>22</v>
      </c>
      <c r="E64" s="4"/>
    </row>
    <row r="65" spans="2:6" ht="14.45" x14ac:dyDescent="0.3">
      <c r="B65" s="4" t="s">
        <v>38</v>
      </c>
      <c r="C65" s="4">
        <v>50</v>
      </c>
      <c r="E65" s="4"/>
    </row>
    <row r="66" spans="2:6" ht="14.45" x14ac:dyDescent="0.3">
      <c r="B66" s="4" t="s">
        <v>45</v>
      </c>
      <c r="C66" s="4">
        <v>25</v>
      </c>
      <c r="D66" s="24"/>
      <c r="E66" s="4"/>
    </row>
    <row r="67" spans="2:6" ht="15.75" thickBot="1" x14ac:dyDescent="0.3">
      <c r="B67" s="5" t="s">
        <v>41</v>
      </c>
      <c r="C67" s="5">
        <v>200</v>
      </c>
      <c r="E67" s="5"/>
    </row>
    <row r="68" spans="2:6" thickBot="1" x14ac:dyDescent="0.35">
      <c r="D68" s="33"/>
      <c r="E68" s="21"/>
    </row>
    <row r="69" spans="2:6" ht="15.75" thickBot="1" x14ac:dyDescent="0.3">
      <c r="B69" s="57" t="s">
        <v>61</v>
      </c>
      <c r="C69" s="33"/>
      <c r="D69" s="58"/>
      <c r="E69" s="15">
        <v>18120</v>
      </c>
    </row>
    <row r="70" spans="2:6" ht="15.75" thickBot="1" x14ac:dyDescent="0.3">
      <c r="C70" s="21"/>
      <c r="D70" s="33"/>
      <c r="E70" s="55"/>
    </row>
    <row r="71" spans="2:6" ht="15.75" thickBot="1" x14ac:dyDescent="0.3">
      <c r="B71" s="13" t="s">
        <v>46</v>
      </c>
      <c r="C71" s="52"/>
      <c r="D71" s="48">
        <v>3624</v>
      </c>
      <c r="E71" s="37">
        <f>SUM(D69:D71)</f>
        <v>3624</v>
      </c>
    </row>
    <row r="72" spans="2:6" ht="15.75" thickBot="1" x14ac:dyDescent="0.3">
      <c r="B72" s="75" t="s">
        <v>9</v>
      </c>
      <c r="C72" s="76"/>
      <c r="D72" s="76"/>
      <c r="E72" s="77">
        <v>21744</v>
      </c>
    </row>
    <row r="73" spans="2:6" ht="15.75" thickBot="1" x14ac:dyDescent="0.3">
      <c r="C73" s="21"/>
      <c r="D73" s="68"/>
      <c r="E73" s="21"/>
    </row>
    <row r="74" spans="2:6" ht="15.75" thickBot="1" x14ac:dyDescent="0.3">
      <c r="B74" s="2" t="s">
        <v>16</v>
      </c>
      <c r="C74" s="49"/>
      <c r="D74" s="72">
        <f>SUM(C75:C77)</f>
        <v>1728</v>
      </c>
      <c r="E74" s="4"/>
    </row>
    <row r="75" spans="2:6" ht="15.75" thickBot="1" x14ac:dyDescent="0.3">
      <c r="B75" s="4" t="s">
        <v>48</v>
      </c>
      <c r="C75" s="50">
        <v>1600</v>
      </c>
      <c r="D75" s="34"/>
      <c r="E75" s="4" t="s">
        <v>49</v>
      </c>
    </row>
    <row r="76" spans="2:6" ht="16.5" thickBot="1" x14ac:dyDescent="0.3">
      <c r="B76" s="4" t="s">
        <v>47</v>
      </c>
      <c r="C76">
        <v>128</v>
      </c>
      <c r="D76" s="60" t="s">
        <v>22</v>
      </c>
      <c r="E76" s="4" t="s">
        <v>50</v>
      </c>
    </row>
    <row r="77" spans="2:6" ht="15.75" thickBot="1" x14ac:dyDescent="0.3">
      <c r="B77" s="5" t="s">
        <v>15</v>
      </c>
      <c r="C77" s="23" t="s">
        <v>51</v>
      </c>
      <c r="D77" s="5" t="s">
        <v>22</v>
      </c>
      <c r="E77" s="5"/>
      <c r="F77" s="16" t="s">
        <v>72</v>
      </c>
    </row>
    <row r="78" spans="2:6" ht="15.75" thickBot="1" x14ac:dyDescent="0.3">
      <c r="B78" s="33"/>
      <c r="C78" s="33"/>
      <c r="D78" s="33"/>
      <c r="E78" s="25"/>
    </row>
    <row r="79" spans="2:6" ht="15.75" thickBot="1" x14ac:dyDescent="0.3">
      <c r="B79" s="2" t="s">
        <v>52</v>
      </c>
      <c r="D79" s="12">
        <v>300</v>
      </c>
      <c r="E79" s="4"/>
    </row>
    <row r="80" spans="2:6" ht="15.75" thickBot="1" x14ac:dyDescent="0.3">
      <c r="B80" s="5" t="s">
        <v>53</v>
      </c>
      <c r="C80" s="27">
        <v>300</v>
      </c>
      <c r="D80" s="5"/>
      <c r="E80" s="5"/>
    </row>
    <row r="81" spans="2:3" x14ac:dyDescent="0.25">
      <c r="B81" s="18" t="s">
        <v>11</v>
      </c>
    </row>
    <row r="82" spans="2:3" x14ac:dyDescent="0.25">
      <c r="B82" s="54"/>
      <c r="C82" s="53"/>
    </row>
    <row r="83" spans="2:3" x14ac:dyDescent="0.25">
      <c r="B83" t="s">
        <v>74</v>
      </c>
    </row>
    <row r="84" spans="2:3" x14ac:dyDescent="0.25">
      <c r="B84" t="s">
        <v>75</v>
      </c>
    </row>
    <row r="85" spans="2:3" x14ac:dyDescent="0.25">
      <c r="B85" t="s">
        <v>76</v>
      </c>
    </row>
    <row r="95" spans="2:3" x14ac:dyDescent="0.25">
      <c r="B9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Usuario</cp:lastModifiedBy>
  <dcterms:created xsi:type="dcterms:W3CDTF">2023-07-17T14:05:46Z</dcterms:created>
  <dcterms:modified xsi:type="dcterms:W3CDTF">2023-08-14T21:05:18Z</dcterms:modified>
</cp:coreProperties>
</file>